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Makofka Tünde\Documents\Hivatalos dokumentumok\Honlap közzétett\"/>
    </mc:Choice>
  </mc:AlternateContent>
  <bookViews>
    <workbookView xWindow="28623" yWindow="1549" windowWidth="27768" windowHeight="10229"/>
  </bookViews>
  <sheets>
    <sheet name="1mó" sheetId="1" r:id="rId1"/>
  </sheets>
  <definedNames>
    <definedName name="_xlnm._FilterDatabase" localSheetId="0" hidden="1">'1mó'!$A$1:$J$21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8" i="1" l="1"/>
  <c r="H3" i="1"/>
  <c r="H2" i="1"/>
</calcChain>
</file>

<file path=xl/sharedStrings.xml><?xml version="1.0" encoding="utf-8"?>
<sst xmlns="http://schemas.openxmlformats.org/spreadsheetml/2006/main" count="126" uniqueCount="87">
  <si>
    <t>Előkészítő szervezeti egység</t>
  </si>
  <si>
    <t>Szerződő fél</t>
  </si>
  <si>
    <t>Szerződés típusa,  megnevezése</t>
  </si>
  <si>
    <t>Szerződés tárgya</t>
  </si>
  <si>
    <t>Szerződés nettó összege, értéke (Ft)</t>
  </si>
  <si>
    <t>Szerződés időtartama</t>
  </si>
  <si>
    <t>Adatváltozás</t>
  </si>
  <si>
    <t>Szerződés száma</t>
  </si>
  <si>
    <t>Szerződés-kötés dátuma</t>
  </si>
  <si>
    <t>Dr. Bodó Eszter</t>
  </si>
  <si>
    <t>együttműködési megállapodás</t>
  </si>
  <si>
    <t>Klebelsberg Kultúrkúria</t>
  </si>
  <si>
    <t>vállalkozási szerződés</t>
  </si>
  <si>
    <t>Marczibányi téri Műv. KP</t>
  </si>
  <si>
    <t>439/2021</t>
  </si>
  <si>
    <t>bérleti keret</t>
  </si>
  <si>
    <t>mobiltelefon bázisállomás üzemeltetéséhez szükséges tetőtérrész</t>
  </si>
  <si>
    <t>E/239/2021</t>
  </si>
  <si>
    <t>ügyvédi megbízási</t>
  </si>
  <si>
    <t>Irány</t>
  </si>
  <si>
    <t>folyamatos</t>
  </si>
  <si>
    <t>Angolnyelvű Színház Kh.</t>
  </si>
  <si>
    <t>Művészetek a Rúdsportért Alapítvány</t>
  </si>
  <si>
    <t>program</t>
  </si>
  <si>
    <t>Főmterv Mérnöki Tervező Zrt.</t>
  </si>
  <si>
    <t>Orlai Kft.</t>
  </si>
  <si>
    <t>szolgáltatói</t>
  </si>
  <si>
    <t>számlák alapján</t>
  </si>
  <si>
    <t>megbízási</t>
  </si>
  <si>
    <t>KULT2</t>
  </si>
  <si>
    <t>több</t>
  </si>
  <si>
    <t>Paszulyvirág Kft.</t>
  </si>
  <si>
    <t>Gryllus Kft.</t>
  </si>
  <si>
    <t>Yettel Magyarország Zrt.</t>
  </si>
  <si>
    <t>mobil szolgáltatás</t>
  </si>
  <si>
    <t>2021.01.01-2024.12.31</t>
  </si>
  <si>
    <t>Magyar Telekom Nyrt.</t>
  </si>
  <si>
    <t>bérleti</t>
  </si>
  <si>
    <t>Közgyűlés és fogadás</t>
  </si>
  <si>
    <t>SZ75/2024</t>
  </si>
  <si>
    <t>SZ96/2024</t>
  </si>
  <si>
    <t xml:space="preserve">Angolnyelvű Színház Kh. </t>
  </si>
  <si>
    <t>1984 c. előadás létrehozása</t>
  </si>
  <si>
    <t>RadioCafé hirdetés - 2024. évre</t>
  </si>
  <si>
    <t>SZ111/2024</t>
  </si>
  <si>
    <t>2024.01.01-2024.12.31</t>
  </si>
  <si>
    <t>SZ121/2024</t>
  </si>
  <si>
    <t>Kultkom Kft.</t>
  </si>
  <si>
    <t>Mentha Hosting Kft.</t>
  </si>
  <si>
    <t>Hot Jazz Band &amp; Rost Anrea koncert</t>
  </si>
  <si>
    <t>SZ123/2024</t>
  </si>
  <si>
    <t>SZ124/2024</t>
  </si>
  <si>
    <t>Halász Judit: Csiribiri koncert</t>
  </si>
  <si>
    <t>SZ164/2024</t>
  </si>
  <si>
    <t>Mezítláb a parkban c. előadás</t>
  </si>
  <si>
    <t>SZ169/2024</t>
  </si>
  <si>
    <t>Per-fő Kulturális és Szervező Bt.</t>
  </si>
  <si>
    <t>Cornet Bt.</t>
  </si>
  <si>
    <t>Rost Andrea Kft.</t>
  </si>
  <si>
    <t>Kult2.hu weboldal fejlesztése</t>
  </si>
  <si>
    <t>Hidegkúti Horgásztó fakivágás, környezetrendezés</t>
  </si>
  <si>
    <t>SZ239/2024</t>
  </si>
  <si>
    <t>sportrendezvény</t>
  </si>
  <si>
    <t>Rózsadomb Polgárőr és Önkéntes Tűzoltó Egyesület</t>
  </si>
  <si>
    <t>2024.05.03-2024.05.05.</t>
  </si>
  <si>
    <t>SZ266/2024</t>
  </si>
  <si>
    <t xml:space="preserve">Bartók Kamaraszínház és Művészetek háza </t>
  </si>
  <si>
    <t>Diploma előtt_színházi előadás</t>
  </si>
  <si>
    <t>SZ361/2024</t>
  </si>
  <si>
    <t>jogi szolgáltatások, felügyelőbizottsági ülés jegyzőkönyvvezetés</t>
  </si>
  <si>
    <t>jogi szolgáltatások</t>
  </si>
  <si>
    <t>2021.11.15-2024.04.30</t>
  </si>
  <si>
    <t>2024.05.01-től</t>
  </si>
  <si>
    <t>SZ249/2024</t>
  </si>
  <si>
    <t>Suhi92 Bt.</t>
  </si>
  <si>
    <t>SZ402/2024</t>
  </si>
  <si>
    <t>Kultúrkúria hűtőrendszer javítása</t>
  </si>
  <si>
    <t>2024.06.17-30</t>
  </si>
  <si>
    <t>SZ433/2024</t>
  </si>
  <si>
    <t>Hidegkúti Fesztivál - Tv vs. Mozi c. koncert</t>
  </si>
  <si>
    <t xml:space="preserve">Óbudai Danubia Zenekar </t>
  </si>
  <si>
    <t>2024.I.f.év</t>
  </si>
  <si>
    <t>SZ211/2024</t>
  </si>
  <si>
    <t>több előadás</t>
  </si>
  <si>
    <t>program (Guzsalyas)</t>
  </si>
  <si>
    <t>Kaláka kicsiknek, nagyoknal</t>
  </si>
  <si>
    <t>2026.01.16-ig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</si>
</sst>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F_t_-;\-* #,##0.00\ _F_t_-;_-* &quot;-&quot;??\ _F_t_-;_-@_-"/>
    <numFmt numFmtId="164" formatCode="#,##0\ &quot;Ft&quot;"/>
  </numFmts>
  <fonts count="5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Times New Roman"/>
      <family val="1"/>
    </font>
    <font>
      <sz val="10"/>
      <name val="Arial"/>
      <family val="2"/>
      <charset val="238"/>
    </font>
    <font>
      <sz val="8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8">
    <xf numFmtId="0" fontId="0" fillId="0" borderId="0" xfId="0"/>
    <xf numFmtId="0" fontId="2" fillId="0" borderId="2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right" vertical="center" wrapText="1"/>
    </xf>
    <xf numFmtId="14" fontId="2" fillId="0" borderId="3" xfId="1" applyNumberFormat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3" fontId="2" fillId="0" borderId="3" xfId="1" applyNumberFormat="1" applyFont="1" applyBorder="1" applyAlignment="1">
      <alignment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4" xfId="1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1" xfId="0" applyFill="1" applyBorder="1"/>
    <xf numFmtId="14" fontId="0" fillId="0" borderId="1" xfId="0" applyNumberFormat="1" applyBorder="1"/>
    <xf numFmtId="164" fontId="0" fillId="0" borderId="1" xfId="0" applyNumberFormat="1" applyBorder="1"/>
    <xf numFmtId="0" fontId="2" fillId="0" borderId="7" xfId="1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right"/>
    </xf>
    <xf numFmtId="164" fontId="0" fillId="0" borderId="5" xfId="0" applyNumberFormat="1" applyBorder="1"/>
    <xf numFmtId="0" fontId="0" fillId="0" borderId="0" xfId="0" applyFill="1"/>
    <xf numFmtId="164" fontId="0" fillId="0" borderId="1" xfId="0" applyNumberFormat="1" applyFill="1" applyBorder="1"/>
    <xf numFmtId="14" fontId="0" fillId="0" borderId="0" xfId="0" applyNumberFormat="1" applyAlignment="1">
      <alignment horizontal="right"/>
    </xf>
  </cellXfs>
  <cellStyles count="6">
    <cellStyle name="Ezres 2" xfId="2"/>
    <cellStyle name="Ezres 2 2" xfId="3"/>
    <cellStyle name="Ezres 2 2 2" xfId="5"/>
    <cellStyle name="Ezres 2 3" xfId="4"/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tabSelected="1" topLeftCell="C1" workbookViewId="0">
      <pane ySplit="1" topLeftCell="A3" activePane="bottomLeft" state="frozen"/>
      <selection pane="bottomLeft" activeCell="A18" sqref="A18:XFD18"/>
    </sheetView>
  </sheetViews>
  <sheetFormatPr defaultRowHeight="14.3" x14ac:dyDescent="0.25"/>
  <cols>
    <col min="1" max="1" width="27.5" bestFit="1" customWidth="1"/>
    <col min="2" max="2" width="5.125" hidden="1" customWidth="1"/>
    <col min="3" max="3" width="14.5" bestFit="1" customWidth="1"/>
    <col min="4" max="4" width="14" bestFit="1" customWidth="1"/>
    <col min="5" max="5" width="46.375" bestFit="1" customWidth="1"/>
    <col min="6" max="6" width="36.5" bestFit="1" customWidth="1"/>
    <col min="7" max="7" width="61.5" customWidth="1"/>
    <col min="8" max="8" width="16.5" bestFit="1" customWidth="1"/>
    <col min="9" max="9" width="20.125" customWidth="1"/>
    <col min="10" max="10" width="14.5" bestFit="1" customWidth="1"/>
    <col min="11" max="11" width="11" bestFit="1" customWidth="1"/>
  </cols>
  <sheetData>
    <row r="1" spans="1:10" ht="39.4" thickBot="1" x14ac:dyDescent="0.3">
      <c r="A1" s="1" t="s">
        <v>0</v>
      </c>
      <c r="B1" s="12" t="s">
        <v>19</v>
      </c>
      <c r="C1" s="2" t="s">
        <v>7</v>
      </c>
      <c r="D1" s="3" t="s">
        <v>8</v>
      </c>
      <c r="E1" s="4" t="s">
        <v>1</v>
      </c>
      <c r="F1" s="4" t="s">
        <v>2</v>
      </c>
      <c r="G1" s="4" t="s">
        <v>3</v>
      </c>
      <c r="H1" s="5" t="s">
        <v>4</v>
      </c>
      <c r="I1" s="6" t="s">
        <v>5</v>
      </c>
      <c r="J1" s="7" t="s">
        <v>6</v>
      </c>
    </row>
    <row r="2" spans="1:10" x14ac:dyDescent="0.25">
      <c r="A2" s="8" t="s">
        <v>29</v>
      </c>
      <c r="B2" s="8"/>
      <c r="C2" s="8" t="s">
        <v>17</v>
      </c>
      <c r="D2" s="10">
        <v>44515</v>
      </c>
      <c r="E2" s="8" t="s">
        <v>9</v>
      </c>
      <c r="F2" s="8" t="s">
        <v>18</v>
      </c>
      <c r="G2" s="8" t="s">
        <v>70</v>
      </c>
      <c r="H2" s="14">
        <f>350000*4</f>
        <v>1400000</v>
      </c>
      <c r="I2" s="8" t="s">
        <v>71</v>
      </c>
      <c r="J2" s="8" t="s">
        <v>20</v>
      </c>
    </row>
    <row r="3" spans="1:10" x14ac:dyDescent="0.25">
      <c r="A3" s="8" t="s">
        <v>29</v>
      </c>
      <c r="B3" s="8"/>
      <c r="C3" s="8" t="s">
        <v>73</v>
      </c>
      <c r="D3" s="10">
        <v>45412</v>
      </c>
      <c r="E3" s="8" t="s">
        <v>9</v>
      </c>
      <c r="F3" s="8" t="s">
        <v>18</v>
      </c>
      <c r="G3" s="8" t="s">
        <v>69</v>
      </c>
      <c r="H3" s="14">
        <f>420000*8</f>
        <v>3360000</v>
      </c>
      <c r="I3" s="8" t="s">
        <v>72</v>
      </c>
      <c r="J3" s="8" t="s">
        <v>20</v>
      </c>
    </row>
    <row r="4" spans="1:10" x14ac:dyDescent="0.25">
      <c r="A4" s="8" t="s">
        <v>13</v>
      </c>
      <c r="B4" s="8"/>
      <c r="C4" s="8" t="s">
        <v>14</v>
      </c>
      <c r="D4" s="10">
        <v>44245</v>
      </c>
      <c r="E4" s="8" t="s">
        <v>36</v>
      </c>
      <c r="F4" s="8" t="s">
        <v>15</v>
      </c>
      <c r="G4" s="8" t="s">
        <v>16</v>
      </c>
      <c r="H4" s="11">
        <v>4680000</v>
      </c>
      <c r="I4" s="8" t="s">
        <v>35</v>
      </c>
      <c r="J4" s="8"/>
    </row>
    <row r="5" spans="1:10" x14ac:dyDescent="0.25">
      <c r="A5" s="8" t="s">
        <v>13</v>
      </c>
      <c r="B5" s="8"/>
      <c r="C5" s="8" t="s">
        <v>39</v>
      </c>
      <c r="D5" s="10">
        <v>45307</v>
      </c>
      <c r="E5" s="8" t="s">
        <v>24</v>
      </c>
      <c r="F5" s="8" t="s">
        <v>37</v>
      </c>
      <c r="G5" s="8" t="s">
        <v>38</v>
      </c>
      <c r="H5" s="11">
        <v>1559000</v>
      </c>
      <c r="I5" s="10">
        <v>45428</v>
      </c>
      <c r="J5" s="8"/>
    </row>
    <row r="6" spans="1:10" x14ac:dyDescent="0.25">
      <c r="A6" s="8" t="s">
        <v>29</v>
      </c>
      <c r="B6" s="8"/>
      <c r="C6" s="8" t="s">
        <v>40</v>
      </c>
      <c r="D6" s="10">
        <v>45294</v>
      </c>
      <c r="E6" s="8" t="s">
        <v>41</v>
      </c>
      <c r="F6" s="8" t="s">
        <v>10</v>
      </c>
      <c r="G6" s="8" t="s">
        <v>42</v>
      </c>
      <c r="H6" s="11">
        <v>1000000</v>
      </c>
      <c r="I6" s="8"/>
      <c r="J6" s="8"/>
    </row>
    <row r="7" spans="1:10" x14ac:dyDescent="0.25">
      <c r="A7" s="8" t="s">
        <v>29</v>
      </c>
      <c r="B7" s="8"/>
      <c r="C7" s="8" t="s">
        <v>44</v>
      </c>
      <c r="D7" s="10">
        <v>45341</v>
      </c>
      <c r="E7" s="8" t="s">
        <v>47</v>
      </c>
      <c r="F7" s="8" t="s">
        <v>10</v>
      </c>
      <c r="G7" s="8" t="s">
        <v>43</v>
      </c>
      <c r="H7" s="11">
        <v>1200000</v>
      </c>
      <c r="I7" s="8" t="s">
        <v>45</v>
      </c>
      <c r="J7" s="8"/>
    </row>
    <row r="8" spans="1:10" x14ac:dyDescent="0.25">
      <c r="A8" s="8" t="s">
        <v>29</v>
      </c>
      <c r="B8" s="8"/>
      <c r="C8" s="8" t="s">
        <v>46</v>
      </c>
      <c r="D8" s="10">
        <v>45316</v>
      </c>
      <c r="E8" s="8" t="s">
        <v>48</v>
      </c>
      <c r="F8" s="8" t="s">
        <v>12</v>
      </c>
      <c r="G8" s="8" t="s">
        <v>59</v>
      </c>
      <c r="H8" s="11">
        <v>3620000</v>
      </c>
      <c r="I8" s="10">
        <v>45397</v>
      </c>
      <c r="J8" s="8"/>
    </row>
    <row r="9" spans="1:10" x14ac:dyDescent="0.25">
      <c r="A9" s="8" t="s">
        <v>13</v>
      </c>
      <c r="B9" s="8"/>
      <c r="C9" s="8" t="s">
        <v>50</v>
      </c>
      <c r="D9" s="10">
        <v>45338</v>
      </c>
      <c r="E9" s="10" t="s">
        <v>58</v>
      </c>
      <c r="F9" s="8" t="s">
        <v>23</v>
      </c>
      <c r="G9" s="8" t="s">
        <v>49</v>
      </c>
      <c r="H9" s="11">
        <v>1000000</v>
      </c>
      <c r="I9" s="13">
        <v>45441</v>
      </c>
      <c r="J9" s="8"/>
    </row>
    <row r="10" spans="1:10" x14ac:dyDescent="0.25">
      <c r="A10" s="8" t="s">
        <v>13</v>
      </c>
      <c r="B10" s="8"/>
      <c r="C10" s="8" t="s">
        <v>51</v>
      </c>
      <c r="D10" s="10">
        <v>45338</v>
      </c>
      <c r="E10" s="10" t="s">
        <v>57</v>
      </c>
      <c r="F10" s="8" t="s">
        <v>23</v>
      </c>
      <c r="G10" s="8" t="s">
        <v>49</v>
      </c>
      <c r="H10" s="11">
        <v>1000000</v>
      </c>
      <c r="I10" s="13">
        <v>45441</v>
      </c>
      <c r="J10" s="8"/>
    </row>
    <row r="11" spans="1:10" x14ac:dyDescent="0.25">
      <c r="A11" s="8" t="s">
        <v>11</v>
      </c>
      <c r="B11" s="8"/>
      <c r="C11" s="8" t="s">
        <v>53</v>
      </c>
      <c r="D11" s="10">
        <v>45349</v>
      </c>
      <c r="E11" s="10" t="s">
        <v>56</v>
      </c>
      <c r="F11" s="8" t="s">
        <v>23</v>
      </c>
      <c r="G11" s="8" t="s">
        <v>52</v>
      </c>
      <c r="H11" s="11">
        <v>1200000</v>
      </c>
      <c r="I11" s="13">
        <v>45536</v>
      </c>
      <c r="J11" s="8"/>
    </row>
    <row r="12" spans="1:10" x14ac:dyDescent="0.25">
      <c r="A12" s="8" t="s">
        <v>11</v>
      </c>
      <c r="B12" s="8"/>
      <c r="C12" s="8" t="s">
        <v>55</v>
      </c>
      <c r="D12" s="10">
        <v>45355</v>
      </c>
      <c r="E12" s="10" t="s">
        <v>25</v>
      </c>
      <c r="F12" s="8" t="s">
        <v>23</v>
      </c>
      <c r="G12" s="8" t="s">
        <v>54</v>
      </c>
      <c r="H12" s="11">
        <v>1260000</v>
      </c>
      <c r="I12" s="13">
        <v>45535</v>
      </c>
      <c r="J12" s="8"/>
    </row>
    <row r="13" spans="1:10" x14ac:dyDescent="0.25">
      <c r="A13" s="8" t="s">
        <v>29</v>
      </c>
      <c r="B13" s="8"/>
      <c r="C13" s="8" t="s">
        <v>61</v>
      </c>
      <c r="D13" s="10">
        <v>45356</v>
      </c>
      <c r="E13" s="10" t="s">
        <v>63</v>
      </c>
      <c r="F13" s="8" t="s">
        <v>12</v>
      </c>
      <c r="G13" s="8" t="s">
        <v>60</v>
      </c>
      <c r="H13" s="11">
        <v>1700000</v>
      </c>
      <c r="I13" s="13">
        <v>45397</v>
      </c>
      <c r="J13" s="8"/>
    </row>
    <row r="14" spans="1:10" x14ac:dyDescent="0.25">
      <c r="A14" s="8" t="s">
        <v>13</v>
      </c>
      <c r="B14" s="8"/>
      <c r="C14" s="8" t="s">
        <v>65</v>
      </c>
      <c r="D14" s="10">
        <v>45404</v>
      </c>
      <c r="E14" s="10" t="s">
        <v>22</v>
      </c>
      <c r="F14" s="8" t="s">
        <v>37</v>
      </c>
      <c r="G14" s="8" t="s">
        <v>62</v>
      </c>
      <c r="H14" s="11">
        <v>2530000</v>
      </c>
      <c r="I14" s="13" t="s">
        <v>64</v>
      </c>
      <c r="J14" s="8"/>
    </row>
    <row r="15" spans="1:10" x14ac:dyDescent="0.25">
      <c r="A15" s="8" t="s">
        <v>11</v>
      </c>
      <c r="B15" s="8"/>
      <c r="C15" s="8" t="s">
        <v>68</v>
      </c>
      <c r="D15" s="17">
        <v>45444</v>
      </c>
      <c r="E15" s="10" t="s">
        <v>66</v>
      </c>
      <c r="F15" s="8" t="s">
        <v>23</v>
      </c>
      <c r="G15" s="8" t="s">
        <v>67</v>
      </c>
      <c r="H15" s="11">
        <v>1630000</v>
      </c>
      <c r="I15" s="17">
        <v>45468</v>
      </c>
      <c r="J15" s="8"/>
    </row>
    <row r="16" spans="1:10" x14ac:dyDescent="0.25">
      <c r="A16" s="8" t="s">
        <v>11</v>
      </c>
      <c r="B16" s="8"/>
      <c r="C16" s="8" t="s">
        <v>75</v>
      </c>
      <c r="D16" s="10">
        <v>45456</v>
      </c>
      <c r="E16" s="10" t="s">
        <v>74</v>
      </c>
      <c r="F16" s="8" t="s">
        <v>28</v>
      </c>
      <c r="G16" s="8" t="s">
        <v>76</v>
      </c>
      <c r="H16" s="11">
        <v>3144134</v>
      </c>
      <c r="I16" s="13" t="s">
        <v>77</v>
      </c>
      <c r="J16" s="8"/>
    </row>
    <row r="17" spans="1:10" x14ac:dyDescent="0.25">
      <c r="A17" s="8" t="s">
        <v>11</v>
      </c>
      <c r="B17" s="8"/>
      <c r="C17" s="8" t="s">
        <v>78</v>
      </c>
      <c r="D17" s="10">
        <v>45511</v>
      </c>
      <c r="E17" s="10" t="s">
        <v>80</v>
      </c>
      <c r="F17" s="8" t="s">
        <v>23</v>
      </c>
      <c r="G17" s="8" t="s">
        <v>79</v>
      </c>
      <c r="H17" s="11">
        <v>1600000</v>
      </c>
      <c r="I17" s="13">
        <v>45534</v>
      </c>
      <c r="J17" s="8"/>
    </row>
    <row r="18" spans="1:10" x14ac:dyDescent="0.25">
      <c r="A18" s="8" t="s">
        <v>29</v>
      </c>
      <c r="B18" s="8"/>
      <c r="C18" s="8" t="s">
        <v>82</v>
      </c>
      <c r="D18" s="10">
        <v>45386</v>
      </c>
      <c r="E18" s="8" t="s">
        <v>33</v>
      </c>
      <c r="F18" s="8" t="s">
        <v>26</v>
      </c>
      <c r="G18" s="8" t="s">
        <v>34</v>
      </c>
      <c r="H18" s="11">
        <f>12*300000/1.27</f>
        <v>2834645.6692913384</v>
      </c>
      <c r="I18" s="8" t="s">
        <v>86</v>
      </c>
      <c r="J18" s="8" t="s">
        <v>27</v>
      </c>
    </row>
    <row r="19" spans="1:10" x14ac:dyDescent="0.25">
      <c r="A19" s="8" t="s">
        <v>13</v>
      </c>
      <c r="B19" s="8"/>
      <c r="C19" s="9" t="s">
        <v>30</v>
      </c>
      <c r="D19" s="8"/>
      <c r="E19" s="8" t="s">
        <v>21</v>
      </c>
      <c r="F19" s="8" t="s">
        <v>23</v>
      </c>
      <c r="G19" s="9" t="s">
        <v>83</v>
      </c>
      <c r="H19" s="16">
        <v>3570000</v>
      </c>
      <c r="I19" s="8" t="s">
        <v>81</v>
      </c>
      <c r="J19" s="8" t="s">
        <v>27</v>
      </c>
    </row>
    <row r="20" spans="1:10" x14ac:dyDescent="0.25">
      <c r="A20" s="8" t="s">
        <v>13</v>
      </c>
      <c r="B20" s="8"/>
      <c r="C20" s="9" t="s">
        <v>30</v>
      </c>
      <c r="D20" s="8"/>
      <c r="E20" s="8" t="s">
        <v>31</v>
      </c>
      <c r="F20" s="8" t="s">
        <v>84</v>
      </c>
      <c r="G20" s="9" t="s">
        <v>30</v>
      </c>
      <c r="H20" s="16">
        <v>1500000</v>
      </c>
      <c r="I20" s="8" t="s">
        <v>81</v>
      </c>
      <c r="J20" s="8" t="s">
        <v>27</v>
      </c>
    </row>
    <row r="21" spans="1:10" x14ac:dyDescent="0.25">
      <c r="A21" s="8" t="s">
        <v>13</v>
      </c>
      <c r="B21" s="8"/>
      <c r="C21" s="9" t="s">
        <v>30</v>
      </c>
      <c r="D21" s="8"/>
      <c r="E21" s="8" t="s">
        <v>32</v>
      </c>
      <c r="F21" s="9" t="s">
        <v>85</v>
      </c>
      <c r="G21" s="9" t="s">
        <v>30</v>
      </c>
      <c r="H21" s="16">
        <v>1600000</v>
      </c>
      <c r="I21" s="8" t="s">
        <v>81</v>
      </c>
      <c r="J21" s="8" t="s">
        <v>27</v>
      </c>
    </row>
    <row r="28" spans="1:10" x14ac:dyDescent="0.25">
      <c r="C28" s="15"/>
    </row>
  </sheetData>
  <autoFilter ref="A1:J21"/>
  <phoneticPr fontId="4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1mó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Makofka Tünde</cp:lastModifiedBy>
  <dcterms:created xsi:type="dcterms:W3CDTF">2023-07-06T07:18:02Z</dcterms:created>
  <dcterms:modified xsi:type="dcterms:W3CDTF">2024-08-29T08:24:11Z</dcterms:modified>
</cp:coreProperties>
</file>